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2\"/>
    </mc:Choice>
  </mc:AlternateContent>
  <xr:revisionPtr revIDLastSave="0" documentId="13_ncr:1_{F3279111-73C4-4355-84AF-B260E56A62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Sheet1!$A$1:$J$29</definedName>
  </definedNames>
  <calcPr calcId="191029"/>
</workbook>
</file>

<file path=xl/calcChain.xml><?xml version="1.0" encoding="utf-8"?>
<calcChain xmlns="http://schemas.openxmlformats.org/spreadsheetml/2006/main">
  <c r="H24" i="1" l="1"/>
  <c r="F24" i="1"/>
  <c r="E24" i="1"/>
  <c r="H23" i="1"/>
  <c r="H22" i="1"/>
  <c r="H21" i="1"/>
  <c r="H20" i="1"/>
  <c r="H18" i="1"/>
  <c r="H16" i="1"/>
  <c r="H14" i="1"/>
  <c r="H13" i="1"/>
  <c r="H10" i="1"/>
  <c r="H9" i="1"/>
  <c r="H8" i="1"/>
  <c r="H7" i="1"/>
</calcChain>
</file>

<file path=xl/sharedStrings.xml><?xml version="1.0" encoding="utf-8"?>
<sst xmlns="http://schemas.openxmlformats.org/spreadsheetml/2006/main" count="74" uniqueCount="43">
  <si>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</si>
  <si>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</si>
  <si>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</si>
  <si>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</si>
  <si>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</si>
  <si>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</si>
  <si>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</si>
  <si>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</si>
  <si>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</si>
  <si>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</si>
  <si>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</si>
  <si>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</si>
  <si>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</si>
  <si>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</si>
  <si>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</si>
  <si>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</si>
  <si>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</si>
  <si>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</si>
  <si>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</si>
  <si>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</si>
  <si>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 xml:space="preserve"> </t>
  </si>
  <si>
    <t>ไม่มีปัญหาอุปสรรค</t>
  </si>
  <si>
    <t>ไม่มีการเบิกจ่าย</t>
  </si>
  <si>
    <t>โครงการสร้างเครือข่ายการมีส่วนร่วมของประชาชนในการป้องกันอาชญากรรมระดับตำบล</t>
  </si>
  <si>
    <t>น้ำมันรถตู้เช่ารถอเนกประสงค์</t>
  </si>
  <si>
    <t>บรรลุเป้าหมาย</t>
  </si>
  <si>
    <t xml:space="preserve"> ไม่มีปัญหาอุปสรรค</t>
  </si>
  <si>
    <t>รายงานผลการใช้จ่ายงบประมาณ สถานีตำรวจภูธรโนนไทย</t>
  </si>
  <si>
    <t xml:space="preserve">         พ.ต.อ.</t>
  </si>
  <si>
    <t xml:space="preserve">        (ภัทราวุธ   สีหะ)</t>
  </si>
  <si>
    <t xml:space="preserve">        ผกก.สภ.โนนไทย</t>
  </si>
  <si>
    <t>-</t>
  </si>
  <si>
    <t>ประจำปีงบประมาณ พ.ศ. 2568 ห้วงระยะเวลา 1 ต.ค.67 - 31 มี.ค.68</t>
  </si>
  <si>
    <t xml:space="preserve"> ข้อมูล ณ วันที่ 31 มีนาคม 2568</t>
  </si>
  <si>
    <t>โครงการรณรงค์และแก้ไขปัญหาอบัติเหตุทางถนน ช่วงเทศกาลสำคัญ</t>
  </si>
  <si>
    <t>ค่า OT</t>
  </si>
  <si>
    <t>พ.ต.ท.                        ผู้รายงาน</t>
  </si>
  <si>
    <t xml:space="preserve">        (ประมูล ฉ่ำจอหอ)</t>
  </si>
  <si>
    <r>
      <t xml:space="preserve"> </t>
    </r>
    <r>
      <rPr>
        <sz val="16"/>
        <color theme="1"/>
        <rFont val="TH SarabunPSK"/>
        <family val="2"/>
      </rPr>
      <t xml:space="preserve">       สว.อก.สภ.โนนไทย</t>
    </r>
  </si>
  <si>
    <t>ทราบตามรายงาน</t>
  </si>
  <si>
    <t>อยู่ระหว่างดำเนินการฯ</t>
  </si>
  <si>
    <t>ค่าส่งหมายเรียกพยาน</t>
  </si>
  <si>
    <t>อยู่ระหว่างดำเนินโครงการฯ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</si>
</sst>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43" fontId="10" fillId="0" borderId="1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vertical="top"/>
    </xf>
    <xf numFmtId="43" fontId="10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2" fontId="10" fillId="0" borderId="1" xfId="0" applyNumberFormat="1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vertical="center"/>
    </xf>
    <xf numFmtId="0" fontId="12" fillId="0" borderId="1" xfId="0" applyFont="1" applyBorder="1"/>
    <xf numFmtId="43" fontId="8" fillId="0" borderId="10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9" xfId="1" applyFont="1" applyBorder="1" applyAlignment="1">
      <alignment horizontal="center"/>
    </xf>
    <xf numFmtId="43" fontId="10" fillId="0" borderId="8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8" fillId="0" borderId="10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3" fontId="8" fillId="0" borderId="10" xfId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3" fontId="8" fillId="0" borderId="10" xfId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43" fontId="10" fillId="0" borderId="8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0" xfId="0" applyFont="1"/>
    <xf numFmtId="43" fontId="10" fillId="0" borderId="0" xfId="1" applyFont="1" applyBorder="1" applyAlignment="1">
      <alignment horizontal="left"/>
    </xf>
    <xf numFmtId="0" fontId="8" fillId="0" borderId="1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25</xdr:row>
      <xdr:rowOff>66675</xdr:rowOff>
    </xdr:from>
    <xdr:to>
      <xdr:col>4</xdr:col>
      <xdr:colOff>1009650</xdr:colOff>
      <xdr:row>26</xdr:row>
      <xdr:rowOff>285750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AD8FF8C-840F-4B6F-993A-ABD1FB3BF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7943850"/>
          <a:ext cx="82867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571500</xdr:colOff>
      <xdr:row>25</xdr:row>
      <xdr:rowOff>229409</xdr:rowOff>
    </xdr:from>
    <xdr:to>
      <xdr:col>1</xdr:col>
      <xdr:colOff>1266190</xdr:colOff>
      <xdr:row>26</xdr:row>
      <xdr:rowOff>258270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39797CA-7467-459D-92B9-A3EADB772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9175" y="8468534"/>
          <a:ext cx="694690" cy="333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>
      <selection activeCell="L9" sqref="L9"/>
    </sheetView>
  </sheetViews>
  <sheetFormatPr defaultColWidth="9.125" defaultRowHeight="18"/>
  <cols>
    <col min="1" max="1" width="5.875" style="1" customWidth="1"/>
    <col min="2" max="2" width="30" style="1" customWidth="1"/>
    <col min="3" max="3" width="13.625" style="1" customWidth="1"/>
    <col min="4" max="4" width="12.125" style="3" customWidth="1"/>
    <col min="5" max="5" width="14.875" style="1" customWidth="1"/>
    <col min="6" max="6" width="6.75" style="1" customWidth="1"/>
    <col min="7" max="7" width="6.375" style="1" customWidth="1"/>
    <col min="8" max="8" width="12.625" style="5" customWidth="1"/>
    <col min="9" max="9" width="22.375" style="1" customWidth="1"/>
    <col min="10" max="16384" width="9.125" style="1"/>
  </cols>
  <sheetData>
    <row r="1" spans="1:9" ht="24">
      <c r="A1" s="45" t="s">
        <v>20</v>
      </c>
      <c r="B1" s="45"/>
      <c r="C1" s="45"/>
      <c r="D1" s="45"/>
      <c r="E1" s="45"/>
      <c r="F1" s="45"/>
      <c r="G1" s="45"/>
      <c r="H1" s="45"/>
      <c r="I1" s="45"/>
    </row>
    <row r="2" spans="1:9" ht="18.75" customHeight="1">
      <c r="A2" s="45" t="s">
        <v>27</v>
      </c>
      <c r="B2" s="45"/>
      <c r="C2" s="45"/>
      <c r="D2" s="45"/>
      <c r="E2" s="45"/>
      <c r="F2" s="45"/>
      <c r="G2" s="45"/>
      <c r="H2" s="45"/>
      <c r="I2" s="45"/>
    </row>
    <row r="3" spans="1:9" ht="18" customHeight="1">
      <c r="A3" s="45" t="s">
        <v>32</v>
      </c>
      <c r="B3" s="45"/>
      <c r="C3" s="45"/>
      <c r="D3" s="45"/>
      <c r="E3" s="45"/>
      <c r="F3" s="45"/>
      <c r="G3" s="45"/>
      <c r="H3" s="45"/>
      <c r="I3" s="45"/>
    </row>
    <row r="4" spans="1:9" ht="20.25" customHeight="1">
      <c r="A4" s="46" t="s">
        <v>33</v>
      </c>
      <c r="B4" s="46"/>
      <c r="C4" s="46"/>
      <c r="D4" s="46"/>
      <c r="E4" s="46"/>
      <c r="F4" s="46"/>
      <c r="G4" s="46"/>
      <c r="H4" s="46"/>
      <c r="I4" s="46"/>
    </row>
    <row r="5" spans="1:9" ht="14.25" customHeight="1">
      <c r="A5" s="50" t="s">
        <v>0</v>
      </c>
      <c r="B5" s="50" t="s">
        <v>7</v>
      </c>
      <c r="C5" s="56" t="s">
        <v>2</v>
      </c>
      <c r="D5" s="57"/>
      <c r="E5" s="52" t="s">
        <v>3</v>
      </c>
      <c r="F5" s="52" t="s">
        <v>4</v>
      </c>
      <c r="G5" s="53"/>
      <c r="H5" s="49" t="s">
        <v>5</v>
      </c>
      <c r="I5" s="47" t="s">
        <v>6</v>
      </c>
    </row>
    <row r="6" spans="1:9" ht="31.5" customHeight="1">
      <c r="A6" s="51"/>
      <c r="B6" s="51"/>
      <c r="C6" s="58"/>
      <c r="D6" s="59"/>
      <c r="E6" s="54"/>
      <c r="F6" s="54"/>
      <c r="G6" s="55"/>
      <c r="H6" s="49"/>
      <c r="I6" s="48"/>
    </row>
    <row r="7" spans="1:9" ht="42" customHeight="1">
      <c r="A7" s="10">
        <v>1</v>
      </c>
      <c r="B7" s="11" t="s">
        <v>23</v>
      </c>
      <c r="C7" s="37" t="s">
        <v>25</v>
      </c>
      <c r="D7" s="38"/>
      <c r="E7" s="14">
        <v>36000</v>
      </c>
      <c r="F7" s="39">
        <v>10000</v>
      </c>
      <c r="G7" s="39"/>
      <c r="H7" s="20">
        <f>F7/E7*100</f>
        <v>27.777777777777779</v>
      </c>
      <c r="I7" s="21" t="s">
        <v>42</v>
      </c>
    </row>
    <row r="8" spans="1:9" ht="39">
      <c r="A8" s="10">
        <v>2</v>
      </c>
      <c r="B8" s="11" t="s">
        <v>34</v>
      </c>
      <c r="C8" s="28" t="s">
        <v>25</v>
      </c>
      <c r="D8" s="28"/>
      <c r="E8" s="13">
        <v>21000</v>
      </c>
      <c r="F8" s="39">
        <v>21000</v>
      </c>
      <c r="G8" s="39"/>
      <c r="H8" s="20">
        <f>F8/E8*100</f>
        <v>100</v>
      </c>
      <c r="I8" s="21" t="s">
        <v>21</v>
      </c>
    </row>
    <row r="9" spans="1:9" ht="24">
      <c r="A9" s="10">
        <v>3</v>
      </c>
      <c r="B9" s="73" t="s">
        <v>35</v>
      </c>
      <c r="C9" s="42" t="s">
        <v>25</v>
      </c>
      <c r="D9" s="42"/>
      <c r="E9" s="13">
        <v>508800</v>
      </c>
      <c r="F9" s="60">
        <v>508800</v>
      </c>
      <c r="G9" s="60"/>
      <c r="H9" s="20">
        <f>F9/E9*100</f>
        <v>100</v>
      </c>
      <c r="I9" s="22" t="s">
        <v>21</v>
      </c>
    </row>
    <row r="10" spans="1:9" ht="24">
      <c r="A10" s="10">
        <v>4</v>
      </c>
      <c r="B10" s="12" t="s">
        <v>8</v>
      </c>
      <c r="C10" s="28" t="s">
        <v>25</v>
      </c>
      <c r="D10" s="28"/>
      <c r="E10" s="13">
        <v>63600</v>
      </c>
      <c r="F10" s="39">
        <v>63600</v>
      </c>
      <c r="G10" s="39"/>
      <c r="H10" s="20">
        <f>F10/E10*100</f>
        <v>100</v>
      </c>
      <c r="I10" s="21" t="s">
        <v>21</v>
      </c>
    </row>
    <row r="11" spans="1:9" ht="24">
      <c r="A11" s="10">
        <v>5</v>
      </c>
      <c r="B11" s="12" t="s">
        <v>9</v>
      </c>
      <c r="C11" s="37" t="s">
        <v>22</v>
      </c>
      <c r="D11" s="38"/>
      <c r="E11" s="13">
        <v>12600</v>
      </c>
      <c r="F11" s="31" t="s">
        <v>31</v>
      </c>
      <c r="G11" s="32"/>
      <c r="H11" s="20" t="s">
        <v>20</v>
      </c>
      <c r="I11" s="21" t="s">
        <v>40</v>
      </c>
    </row>
    <row r="12" spans="1:9" ht="24">
      <c r="A12" s="10">
        <v>6</v>
      </c>
      <c r="B12" s="12" t="s">
        <v>10</v>
      </c>
      <c r="C12" s="37" t="s">
        <v>22</v>
      </c>
      <c r="D12" s="38"/>
      <c r="E12" s="14">
        <v>27800</v>
      </c>
      <c r="F12" s="31" t="s">
        <v>31</v>
      </c>
      <c r="G12" s="32"/>
      <c r="H12" s="20" t="s">
        <v>20</v>
      </c>
      <c r="I12" s="21" t="s">
        <v>40</v>
      </c>
    </row>
    <row r="13" spans="1:9" ht="24">
      <c r="A13" s="10">
        <v>7</v>
      </c>
      <c r="B13" s="74" t="s">
        <v>11</v>
      </c>
      <c r="C13" s="37" t="s">
        <v>25</v>
      </c>
      <c r="D13" s="38"/>
      <c r="E13" s="14">
        <v>4900</v>
      </c>
      <c r="F13" s="31">
        <v>4900</v>
      </c>
      <c r="G13" s="32"/>
      <c r="H13" s="20">
        <f>F13/E13*100</f>
        <v>100</v>
      </c>
      <c r="I13" s="21" t="s">
        <v>21</v>
      </c>
    </row>
    <row r="14" spans="1:9" s="2" customFormat="1" ht="20.25" customHeight="1">
      <c r="A14" s="10">
        <v>8</v>
      </c>
      <c r="B14" s="16" t="s">
        <v>12</v>
      </c>
      <c r="C14" s="67" t="s">
        <v>25</v>
      </c>
      <c r="D14" s="68"/>
      <c r="E14" s="40">
        <v>792700</v>
      </c>
      <c r="F14" s="61">
        <v>792700</v>
      </c>
      <c r="G14" s="62"/>
      <c r="H14" s="43">
        <f>F14/E14*100</f>
        <v>100</v>
      </c>
      <c r="I14" s="33" t="s">
        <v>21</v>
      </c>
    </row>
    <row r="15" spans="1:9" ht="21" customHeight="1">
      <c r="A15" s="10">
        <v>9</v>
      </c>
      <c r="B15" s="12" t="s">
        <v>13</v>
      </c>
      <c r="C15" s="69"/>
      <c r="D15" s="70"/>
      <c r="E15" s="41"/>
      <c r="F15" s="63"/>
      <c r="G15" s="64"/>
      <c r="H15" s="44"/>
      <c r="I15" s="34"/>
    </row>
    <row r="16" spans="1:9" ht="21" customHeight="1">
      <c r="A16" s="10">
        <v>10</v>
      </c>
      <c r="B16" s="12" t="s">
        <v>24</v>
      </c>
      <c r="C16" s="71" t="s">
        <v>25</v>
      </c>
      <c r="D16" s="72"/>
      <c r="E16" s="17">
        <v>36000</v>
      </c>
      <c r="F16" s="35">
        <v>36000</v>
      </c>
      <c r="G16" s="36"/>
      <c r="H16" s="20">
        <f>F16/E16*100</f>
        <v>100</v>
      </c>
      <c r="I16" s="21" t="s">
        <v>21</v>
      </c>
    </row>
    <row r="17" spans="1:9" ht="24">
      <c r="A17" s="10">
        <v>11</v>
      </c>
      <c r="B17" s="12" t="s">
        <v>14</v>
      </c>
      <c r="C17" s="37" t="s">
        <v>22</v>
      </c>
      <c r="D17" s="38"/>
      <c r="E17" s="14">
        <v>3500</v>
      </c>
      <c r="F17" s="31" t="s">
        <v>31</v>
      </c>
      <c r="G17" s="32"/>
      <c r="H17" s="20" t="s">
        <v>20</v>
      </c>
      <c r="I17" s="21" t="s">
        <v>40</v>
      </c>
    </row>
    <row r="18" spans="1:9" ht="24">
      <c r="A18" s="10">
        <v>12</v>
      </c>
      <c r="B18" s="12" t="s">
        <v>15</v>
      </c>
      <c r="C18" s="71" t="s">
        <v>25</v>
      </c>
      <c r="D18" s="72"/>
      <c r="E18" s="14">
        <v>18200</v>
      </c>
      <c r="F18" s="31">
        <v>7600</v>
      </c>
      <c r="G18" s="32"/>
      <c r="H18" s="20">
        <f>F18/E18*100</f>
        <v>41.758241758241759</v>
      </c>
      <c r="I18" s="21" t="s">
        <v>21</v>
      </c>
    </row>
    <row r="19" spans="1:9" ht="24">
      <c r="A19" s="10">
        <v>13</v>
      </c>
      <c r="B19" s="75" t="s">
        <v>16</v>
      </c>
      <c r="C19" s="37" t="s">
        <v>22</v>
      </c>
      <c r="D19" s="38"/>
      <c r="E19" s="27">
        <v>35800</v>
      </c>
      <c r="F19" s="39">
        <v>35000</v>
      </c>
      <c r="G19" s="39"/>
      <c r="H19" s="20" t="s">
        <v>20</v>
      </c>
      <c r="I19" s="21"/>
    </row>
    <row r="20" spans="1:9" ht="24">
      <c r="A20" s="10">
        <v>14</v>
      </c>
      <c r="B20" s="12" t="s">
        <v>17</v>
      </c>
      <c r="C20" s="37" t="s">
        <v>25</v>
      </c>
      <c r="D20" s="38"/>
      <c r="E20" s="14">
        <v>5300</v>
      </c>
      <c r="F20" s="31">
        <v>3400</v>
      </c>
      <c r="G20" s="32"/>
      <c r="H20" s="20">
        <f t="shared" ref="H20:H24" si="0">F20/E20*100</f>
        <v>64.15094339622641</v>
      </c>
      <c r="I20" s="25" t="s">
        <v>21</v>
      </c>
    </row>
    <row r="21" spans="1:9" ht="24">
      <c r="A21" s="10">
        <v>15</v>
      </c>
      <c r="B21" s="12" t="s">
        <v>18</v>
      </c>
      <c r="C21" s="37" t="s">
        <v>25</v>
      </c>
      <c r="D21" s="38"/>
      <c r="E21" s="14">
        <v>25700</v>
      </c>
      <c r="F21" s="31">
        <v>25000</v>
      </c>
      <c r="G21" s="32"/>
      <c r="H21" s="20">
        <f t="shared" si="0"/>
        <v>97.276264591439684</v>
      </c>
      <c r="I21" s="25" t="s">
        <v>21</v>
      </c>
    </row>
    <row r="22" spans="1:9" ht="42" customHeight="1">
      <c r="A22" s="10">
        <v>16</v>
      </c>
      <c r="B22" s="12" t="s">
        <v>19</v>
      </c>
      <c r="C22" s="37" t="s">
        <v>25</v>
      </c>
      <c r="D22" s="38"/>
      <c r="E22" s="14">
        <v>32200</v>
      </c>
      <c r="F22" s="35">
        <v>19200</v>
      </c>
      <c r="G22" s="36"/>
      <c r="H22" s="20">
        <f t="shared" si="0"/>
        <v>59.627329192546583</v>
      </c>
      <c r="I22" s="25" t="s">
        <v>21</v>
      </c>
    </row>
    <row r="23" spans="1:9" ht="24">
      <c r="A23" s="10">
        <v>17</v>
      </c>
      <c r="B23" s="12" t="s">
        <v>41</v>
      </c>
      <c r="C23" s="29" t="s">
        <v>25</v>
      </c>
      <c r="D23" s="30"/>
      <c r="E23" s="14">
        <v>1400</v>
      </c>
      <c r="F23" s="31">
        <v>1400</v>
      </c>
      <c r="G23" s="32"/>
      <c r="H23" s="20">
        <f t="shared" si="0"/>
        <v>100</v>
      </c>
      <c r="I23" s="23" t="s">
        <v>26</v>
      </c>
    </row>
    <row r="24" spans="1:9" ht="24">
      <c r="A24" s="18" t="s">
        <v>1</v>
      </c>
      <c r="B24" s="15"/>
      <c r="C24" s="37"/>
      <c r="D24" s="38"/>
      <c r="E24" s="24">
        <f>SUM(E7:E23)</f>
        <v>1625500</v>
      </c>
      <c r="F24" s="31">
        <f t="shared" ref="F24:G24" si="1">SUM(F7:F23)</f>
        <v>1528600</v>
      </c>
      <c r="G24" s="32"/>
      <c r="H24" s="20">
        <f>F24/E24*100</f>
        <v>94.038757305444477</v>
      </c>
      <c r="I24" s="26"/>
    </row>
    <row r="25" spans="1:9" ht="24">
      <c r="A25" s="4"/>
      <c r="C25" s="7"/>
      <c r="D25" s="78" t="s">
        <v>39</v>
      </c>
      <c r="E25" s="78"/>
      <c r="F25" s="8"/>
      <c r="G25" s="8"/>
      <c r="H25" s="9"/>
    </row>
    <row r="26" spans="1:9" ht="24">
      <c r="A26" s="4"/>
      <c r="B26" s="76"/>
      <c r="C26" s="7"/>
      <c r="D26" s="77"/>
      <c r="E26" s="77"/>
      <c r="F26" s="19"/>
      <c r="G26" s="8"/>
      <c r="H26" s="9"/>
    </row>
    <row r="27" spans="1:9" ht="24">
      <c r="A27" s="4"/>
      <c r="B27" s="19" t="s">
        <v>36</v>
      </c>
      <c r="C27" s="7"/>
      <c r="D27" s="66" t="s">
        <v>28</v>
      </c>
      <c r="E27" s="66"/>
      <c r="F27" s="66"/>
      <c r="G27" s="8"/>
      <c r="H27" s="9"/>
    </row>
    <row r="28" spans="1:9" ht="24">
      <c r="A28" s="4"/>
      <c r="B28" s="19" t="s">
        <v>37</v>
      </c>
      <c r="C28" s="7"/>
      <c r="D28" s="65" t="s">
        <v>29</v>
      </c>
      <c r="E28" s="65"/>
      <c r="F28" s="65"/>
      <c r="G28" s="8"/>
      <c r="H28" s="9"/>
    </row>
    <row r="29" spans="1:9" ht="24">
      <c r="A29" s="4"/>
      <c r="B29" s="76" t="s">
        <v>38</v>
      </c>
      <c r="C29" s="7"/>
      <c r="D29" s="65" t="s">
        <v>30</v>
      </c>
      <c r="E29" s="65"/>
      <c r="F29" s="65"/>
      <c r="G29" s="8"/>
      <c r="H29" s="9"/>
    </row>
    <row r="30" spans="1:9" ht="14.25" customHeight="1">
      <c r="D30" s="65"/>
      <c r="E30" s="65"/>
      <c r="F30" s="65"/>
    </row>
    <row r="31" spans="1:9" ht="3" customHeight="1"/>
    <row r="32" spans="1:9" ht="30" customHeight="1"/>
    <row r="33" spans="5:5" ht="20.25">
      <c r="E33" s="6"/>
    </row>
  </sheetData>
  <mergeCells count="54">
    <mergeCell ref="D26:E26"/>
    <mergeCell ref="D25:E25"/>
    <mergeCell ref="D30:F30"/>
    <mergeCell ref="D27:F27"/>
    <mergeCell ref="D28:F28"/>
    <mergeCell ref="D29:F29"/>
    <mergeCell ref="C14:D15"/>
    <mergeCell ref="C16:D16"/>
    <mergeCell ref="F16:G16"/>
    <mergeCell ref="F18:G18"/>
    <mergeCell ref="C19:D19"/>
    <mergeCell ref="C18:D18"/>
    <mergeCell ref="C24:D24"/>
    <mergeCell ref="F20:G20"/>
    <mergeCell ref="F24:G24"/>
    <mergeCell ref="C21:D21"/>
    <mergeCell ref="C22:D22"/>
    <mergeCell ref="C23:D23"/>
    <mergeCell ref="C12:D12"/>
    <mergeCell ref="F8:G8"/>
    <mergeCell ref="F9:G9"/>
    <mergeCell ref="F10:G10"/>
    <mergeCell ref="F14:G15"/>
    <mergeCell ref="F11:G11"/>
    <mergeCell ref="F12:G12"/>
    <mergeCell ref="F13:G13"/>
    <mergeCell ref="C10:D10"/>
    <mergeCell ref="H14:H15"/>
    <mergeCell ref="A1:I1"/>
    <mergeCell ref="A2:I2"/>
    <mergeCell ref="A3:I3"/>
    <mergeCell ref="A4:I4"/>
    <mergeCell ref="I5:I6"/>
    <mergeCell ref="H5:H6"/>
    <mergeCell ref="A5:A6"/>
    <mergeCell ref="B5:B6"/>
    <mergeCell ref="F5:G6"/>
    <mergeCell ref="F7:G7"/>
    <mergeCell ref="E5:E6"/>
    <mergeCell ref="C5:D6"/>
    <mergeCell ref="C7:D7"/>
    <mergeCell ref="C11:D11"/>
    <mergeCell ref="C8:D8"/>
    <mergeCell ref="F21:G21"/>
    <mergeCell ref="I14:I15"/>
    <mergeCell ref="F22:G22"/>
    <mergeCell ref="F23:G23"/>
    <mergeCell ref="C20:D20"/>
    <mergeCell ref="F17:G17"/>
    <mergeCell ref="F19:G19"/>
    <mergeCell ref="C13:D13"/>
    <mergeCell ref="C17:D17"/>
    <mergeCell ref="E14:E15"/>
    <mergeCell ref="C9:D9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2025-04-10T06:28:28Z</cp:lastPrinted>
  <dcterms:created xsi:type="dcterms:W3CDTF">2024-01-10T07:59:11Z</dcterms:created>
  <dcterms:modified xsi:type="dcterms:W3CDTF">2025-04-10T06:28:59Z</dcterms:modified>
</cp:coreProperties>
</file>